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<sst xmlns="http://schemas.openxmlformats.org/spreadsheetml/2006/main" count="197" uniqueCount="101">
  <si>
    <t>工事費内訳書</t>
  </si>
  <si>
    <t>住　　　　所</t>
  </si>
  <si>
    <t>商号又は名称</t>
  </si>
  <si>
    <t>代 表 者 名</t>
  </si>
  <si>
    <t>工 事 名</t>
  </si>
  <si>
    <t>Ｒ４波土　長泉寺谷川　海・多良　河川工事（担い手確保型）（着手日指定型）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</si>
  <si>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</si>
  <si>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</si>
  <si>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</si>
  <si>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</si>
  <si>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</si>
  <si>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</si>
  <si>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</si>
  <si>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</si>
  <si>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</si>
  <si>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掘削工</t>
  </si>
  <si>
    <t>掘削
　右岸</t>
  </si>
  <si>
    <t>m3</t>
  </si>
  <si>
    <t>積込(ﾙｰｽﾞ)</t>
  </si>
  <si>
    <t>掘削
　左岸</t>
  </si>
  <si>
    <t>土砂等運搬</t>
  </si>
  <si>
    <t>残土処理工</t>
  </si>
  <si>
    <t xml:space="preserve">積込(ﾙｰｽﾞ)　</t>
  </si>
  <si>
    <t>残土等処分</t>
  </si>
  <si>
    <t>護岸基礎工</t>
  </si>
  <si>
    <t>作業土工</t>
  </si>
  <si>
    <t>床掘り</t>
  </si>
  <si>
    <t>埋戻し</t>
  </si>
  <si>
    <t>基面整正</t>
  </si>
  <si>
    <t>m2</t>
  </si>
  <si>
    <t>法覆護岸工</t>
  </si>
  <si>
    <t>ｺﾝｸﾘｰﾄﾌﾞﾛｯｸ工(間知ﾌﾞﾛｯｸ張)</t>
  </si>
  <si>
    <t>ｺﾝｸﾘｰﾄﾌﾞﾛｯｸ基礎</t>
  </si>
  <si>
    <t>m</t>
  </si>
  <si>
    <t>間知ﾌﾞﾛｯｸ張</t>
  </si>
  <si>
    <t>目地板</t>
  </si>
  <si>
    <t>天端ｺﾝｸﾘｰﾄ</t>
  </si>
  <si>
    <t xml:space="preserve">目地板　</t>
  </si>
  <si>
    <t>小口止ｺﾝｸﾘｰﾄ　
　1号</t>
  </si>
  <si>
    <t>小口止ｺﾝｸﾘｰﾄ　
　2号</t>
  </si>
  <si>
    <t>小口止ｺﾝｸﾘｰﾄ　
　3号</t>
  </si>
  <si>
    <t>小口止ｺﾝｸﾘｰﾄ　
　4号</t>
  </si>
  <si>
    <t>小口止ｺﾝｸﾘｰﾄ　
　5号</t>
  </si>
  <si>
    <t>擁壁護岸工</t>
  </si>
  <si>
    <t>場所打擁壁工(構造物単位)</t>
  </si>
  <si>
    <t>重力式擁壁</t>
  </si>
  <si>
    <t>場所打擁壁工</t>
  </si>
  <si>
    <t>基礎材</t>
  </si>
  <si>
    <t>ｺﾝｸﾘｰﾄ</t>
  </si>
  <si>
    <t>型枠</t>
  </si>
  <si>
    <t>根固め工</t>
  </si>
  <si>
    <t>沈床工</t>
  </si>
  <si>
    <t xml:space="preserve">袋詰玉石　</t>
  </si>
  <si>
    <t>袋</t>
  </si>
  <si>
    <t>付帯道路工</t>
  </si>
  <si>
    <t>ｱｽﾌｧﾙﾄ舗装工</t>
  </si>
  <si>
    <t>上層路盤(車道･路肩部)</t>
  </si>
  <si>
    <t>表層(車道･路肩部)</t>
  </si>
  <si>
    <t xml:space="preserve">付帯工　</t>
  </si>
  <si>
    <t xml:space="preserve">1号管渠復旧　</t>
  </si>
  <si>
    <t xml:space="preserve">2号管渠復旧　</t>
  </si>
  <si>
    <t>構造物撤去工</t>
  </si>
  <si>
    <t>構造物取壊し工</t>
  </si>
  <si>
    <t>舗装版切断</t>
  </si>
  <si>
    <t>舗装版破砕</t>
  </si>
  <si>
    <t xml:space="preserve">殻運搬　</t>
  </si>
  <si>
    <t xml:space="preserve">殻処分　</t>
  </si>
  <si>
    <t xml:space="preserve">汚泥処理　</t>
  </si>
  <si>
    <t>ｺﾝｸﾘｰﾄ取壊し運搬処理</t>
  </si>
  <si>
    <t>仮設工</t>
  </si>
  <si>
    <t>工事用道路工</t>
  </si>
  <si>
    <t>敷鉄板</t>
  </si>
  <si>
    <t xml:space="preserve">土のう　</t>
  </si>
  <si>
    <t xml:space="preserve">基面整正　</t>
  </si>
  <si>
    <t xml:space="preserve">盛土　</t>
  </si>
  <si>
    <t xml:space="preserve">土砂等運搬　</t>
  </si>
  <si>
    <t xml:space="preserve">廃プラ運搬処理　</t>
  </si>
  <si>
    <t>回</t>
  </si>
  <si>
    <t>水替工</t>
  </si>
  <si>
    <t>ﾎﾟﾝﾌﾟ排水</t>
  </si>
  <si>
    <t>日</t>
  </si>
  <si>
    <t>汚濁防止工</t>
  </si>
  <si>
    <t>汚濁防止ﾌｪﾝｽ</t>
  </si>
  <si>
    <t>直接工事費</t>
  </si>
  <si>
    <t>共通仮設</t>
  </si>
  <si>
    <t>共通仮設費</t>
  </si>
  <si>
    <t>運搬費</t>
  </si>
  <si>
    <t>仮設材運搬費</t>
  </si>
  <si>
    <t>t</t>
  </si>
  <si>
    <t>準備費</t>
  </si>
  <si>
    <t xml:space="preserve">除根　</t>
  </si>
  <si>
    <t>運搬（伐木除根）</t>
  </si>
  <si>
    <t xml:space="preserve">処分費　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</si>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</sst>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G11+G21+G26+G38+G49+G52+G59+G63+G71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G12+G17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350.0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350.0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210.0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640.0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 t="s">
        <v>21</v>
      </c>
      <c r="D17" s="11"/>
      <c r="E17" s="12" t="s">
        <v>13</v>
      </c>
      <c r="F17" s="13" t="n">
        <v>1.0</v>
      </c>
      <c r="G17" s="15">
        <f>G18+G19+G20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22</v>
      </c>
      <c r="E18" s="12" t="s">
        <v>17</v>
      </c>
      <c r="F18" s="13" t="n">
        <v>640.0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20</v>
      </c>
      <c r="E19" s="12" t="s">
        <v>17</v>
      </c>
      <c r="F19" s="13" t="n">
        <v>640.0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23</v>
      </c>
      <c r="E20" s="12" t="s">
        <v>17</v>
      </c>
      <c r="F20" s="13" t="n">
        <v>710.0</v>
      </c>
      <c r="G20" s="16"/>
      <c r="I20" s="17" t="n">
        <v>11.0</v>
      </c>
      <c r="J20" s="18" t="n">
        <v>4.0</v>
      </c>
    </row>
    <row r="21" ht="42.0" customHeight="true">
      <c r="A21" s="10"/>
      <c r="B21" s="11" t="s">
        <v>24</v>
      </c>
      <c r="C21" s="11"/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2.0</v>
      </c>
    </row>
    <row r="22" ht="42.0" customHeight="true">
      <c r="A22" s="10"/>
      <c r="B22" s="11"/>
      <c r="C22" s="11" t="s">
        <v>25</v>
      </c>
      <c r="D22" s="11"/>
      <c r="E22" s="12" t="s">
        <v>13</v>
      </c>
      <c r="F22" s="13" t="n">
        <v>1.0</v>
      </c>
      <c r="G22" s="15">
        <f>G23+G24+G25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26</v>
      </c>
      <c r="E23" s="12" t="s">
        <v>17</v>
      </c>
      <c r="F23" s="13" t="n">
        <v>370.0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27</v>
      </c>
      <c r="E24" s="12" t="s">
        <v>17</v>
      </c>
      <c r="F24" s="13" t="n">
        <v>290.0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28</v>
      </c>
      <c r="E25" s="12" t="s">
        <v>29</v>
      </c>
      <c r="F25" s="13" t="n">
        <v>150.0</v>
      </c>
      <c r="G25" s="16"/>
      <c r="I25" s="17" t="n">
        <v>16.0</v>
      </c>
      <c r="J25" s="18" t="n">
        <v>4.0</v>
      </c>
    </row>
    <row r="26" ht="42.0" customHeight="true">
      <c r="A26" s="10"/>
      <c r="B26" s="11" t="s">
        <v>30</v>
      </c>
      <c r="C26" s="11"/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2.0</v>
      </c>
    </row>
    <row r="27" ht="42.0" customHeight="true">
      <c r="A27" s="10"/>
      <c r="B27" s="11"/>
      <c r="C27" s="11" t="s">
        <v>31</v>
      </c>
      <c r="D27" s="11"/>
      <c r="E27" s="12" t="s">
        <v>13</v>
      </c>
      <c r="F27" s="13" t="n">
        <v>1.0</v>
      </c>
      <c r="G27" s="15">
        <f>G28+G29+G30+G31+G32+G33+G34+G35+G36+G37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32</v>
      </c>
      <c r="E28" s="12" t="s">
        <v>33</v>
      </c>
      <c r="F28" s="13" t="n">
        <v>182.0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34</v>
      </c>
      <c r="E29" s="12" t="s">
        <v>29</v>
      </c>
      <c r="F29" s="13" t="n">
        <v>873.0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35</v>
      </c>
      <c r="E30" s="12" t="s">
        <v>29</v>
      </c>
      <c r="F30" s="13" t="n">
        <v>31.0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36</v>
      </c>
      <c r="E31" s="12" t="s">
        <v>17</v>
      </c>
      <c r="F31" s="13" t="n">
        <v>14.0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37</v>
      </c>
      <c r="E32" s="12" t="s">
        <v>29</v>
      </c>
      <c r="F32" s="13" t="n">
        <v>1.0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38</v>
      </c>
      <c r="E33" s="12" t="s">
        <v>17</v>
      </c>
      <c r="F33" s="13" t="n">
        <v>1.0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39</v>
      </c>
      <c r="E34" s="12" t="s">
        <v>17</v>
      </c>
      <c r="F34" s="13" t="n">
        <v>1.0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40</v>
      </c>
      <c r="E35" s="12" t="s">
        <v>17</v>
      </c>
      <c r="F35" s="13" t="n">
        <v>1.0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41</v>
      </c>
      <c r="E36" s="12" t="s">
        <v>17</v>
      </c>
      <c r="F36" s="13" t="n">
        <v>1.0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42</v>
      </c>
      <c r="E37" s="12" t="s">
        <v>17</v>
      </c>
      <c r="F37" s="13" t="n">
        <v>1.0</v>
      </c>
      <c r="G37" s="16"/>
      <c r="I37" s="17" t="n">
        <v>28.0</v>
      </c>
      <c r="J37" s="18" t="n">
        <v>4.0</v>
      </c>
    </row>
    <row r="38" ht="42.0" customHeight="true">
      <c r="A38" s="10"/>
      <c r="B38" s="11" t="s">
        <v>43</v>
      </c>
      <c r="C38" s="11"/>
      <c r="D38" s="11"/>
      <c r="E38" s="12" t="s">
        <v>13</v>
      </c>
      <c r="F38" s="13" t="n">
        <v>1.0</v>
      </c>
      <c r="G38" s="15">
        <f>G39+G42+G44</f>
      </c>
      <c r="I38" s="17" t="n">
        <v>29.0</v>
      </c>
      <c r="J38" s="18" t="n">
        <v>2.0</v>
      </c>
    </row>
    <row r="39" ht="42.0" customHeight="true">
      <c r="A39" s="10"/>
      <c r="B39" s="11"/>
      <c r="C39" s="11" t="s">
        <v>25</v>
      </c>
      <c r="D39" s="11"/>
      <c r="E39" s="12" t="s">
        <v>13</v>
      </c>
      <c r="F39" s="13" t="n">
        <v>1.0</v>
      </c>
      <c r="G39" s="15">
        <f>G40+G41</f>
      </c>
      <c r="I39" s="17" t="n">
        <v>30.0</v>
      </c>
      <c r="J39" s="18" t="n">
        <v>3.0</v>
      </c>
    </row>
    <row r="40" ht="42.0" customHeight="true">
      <c r="A40" s="10"/>
      <c r="B40" s="11"/>
      <c r="C40" s="11"/>
      <c r="D40" s="11" t="s">
        <v>27</v>
      </c>
      <c r="E40" s="12" t="s">
        <v>17</v>
      </c>
      <c r="F40" s="13" t="n">
        <v>20.0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28</v>
      </c>
      <c r="E41" s="12" t="s">
        <v>29</v>
      </c>
      <c r="F41" s="13" t="n">
        <v>20.0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 t="s">
        <v>44</v>
      </c>
      <c r="D42" s="11"/>
      <c r="E42" s="12" t="s">
        <v>13</v>
      </c>
      <c r="F42" s="13" t="n">
        <v>1.0</v>
      </c>
      <c r="G42" s="15">
        <f>G43</f>
      </c>
      <c r="I42" s="17" t="n">
        <v>33.0</v>
      </c>
      <c r="J42" s="18" t="n">
        <v>3.0</v>
      </c>
    </row>
    <row r="43" ht="42.0" customHeight="true">
      <c r="A43" s="10"/>
      <c r="B43" s="11"/>
      <c r="C43" s="11"/>
      <c r="D43" s="11" t="s">
        <v>45</v>
      </c>
      <c r="E43" s="12" t="s">
        <v>17</v>
      </c>
      <c r="F43" s="13" t="n">
        <v>14.0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 t="s">
        <v>46</v>
      </c>
      <c r="D44" s="11"/>
      <c r="E44" s="12" t="s">
        <v>13</v>
      </c>
      <c r="F44" s="13" t="n">
        <v>1.0</v>
      </c>
      <c r="G44" s="15">
        <f>G45+G46+G47+G48</f>
      </c>
      <c r="I44" s="17" t="n">
        <v>35.0</v>
      </c>
      <c r="J44" s="18" t="n">
        <v>3.0</v>
      </c>
    </row>
    <row r="45" ht="42.0" customHeight="true">
      <c r="A45" s="10"/>
      <c r="B45" s="11"/>
      <c r="C45" s="11"/>
      <c r="D45" s="11" t="s">
        <v>47</v>
      </c>
      <c r="E45" s="12" t="s">
        <v>29</v>
      </c>
      <c r="F45" s="13" t="n">
        <v>3.0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/>
      <c r="D46" s="11" t="s">
        <v>48</v>
      </c>
      <c r="E46" s="12" t="s">
        <v>17</v>
      </c>
      <c r="F46" s="13" t="n">
        <v>2.0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/>
      <c r="D47" s="11" t="s">
        <v>35</v>
      </c>
      <c r="E47" s="12" t="s">
        <v>29</v>
      </c>
      <c r="F47" s="13" t="n">
        <v>1.0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/>
      <c r="D48" s="11" t="s">
        <v>49</v>
      </c>
      <c r="E48" s="12" t="s">
        <v>29</v>
      </c>
      <c r="F48" s="13" t="n">
        <v>12.0</v>
      </c>
      <c r="G48" s="16"/>
      <c r="I48" s="17" t="n">
        <v>39.0</v>
      </c>
      <c r="J48" s="18" t="n">
        <v>4.0</v>
      </c>
    </row>
    <row r="49" ht="42.0" customHeight="true">
      <c r="A49" s="10"/>
      <c r="B49" s="11" t="s">
        <v>50</v>
      </c>
      <c r="C49" s="11"/>
      <c r="D49" s="11"/>
      <c r="E49" s="12" t="s">
        <v>13</v>
      </c>
      <c r="F49" s="13" t="n">
        <v>1.0</v>
      </c>
      <c r="G49" s="15">
        <f>G50</f>
      </c>
      <c r="I49" s="17" t="n">
        <v>40.0</v>
      </c>
      <c r="J49" s="18" t="n">
        <v>2.0</v>
      </c>
    </row>
    <row r="50" ht="42.0" customHeight="true">
      <c r="A50" s="10"/>
      <c r="B50" s="11"/>
      <c r="C50" s="11" t="s">
        <v>51</v>
      </c>
      <c r="D50" s="11"/>
      <c r="E50" s="12" t="s">
        <v>13</v>
      </c>
      <c r="F50" s="13" t="n">
        <v>1.0</v>
      </c>
      <c r="G50" s="15">
        <f>G51</f>
      </c>
      <c r="I50" s="17" t="n">
        <v>41.0</v>
      </c>
      <c r="J50" s="18" t="n">
        <v>3.0</v>
      </c>
    </row>
    <row r="51" ht="42.0" customHeight="true">
      <c r="A51" s="10"/>
      <c r="B51" s="11"/>
      <c r="C51" s="11"/>
      <c r="D51" s="11" t="s">
        <v>52</v>
      </c>
      <c r="E51" s="12" t="s">
        <v>53</v>
      </c>
      <c r="F51" s="13" t="n">
        <v>107.0</v>
      </c>
      <c r="G51" s="16"/>
      <c r="I51" s="17" t="n">
        <v>42.0</v>
      </c>
      <c r="J51" s="18" t="n">
        <v>4.0</v>
      </c>
    </row>
    <row r="52" ht="42.0" customHeight="true">
      <c r="A52" s="10"/>
      <c r="B52" s="11" t="s">
        <v>54</v>
      </c>
      <c r="C52" s="11"/>
      <c r="D52" s="11"/>
      <c r="E52" s="12" t="s">
        <v>13</v>
      </c>
      <c r="F52" s="13" t="n">
        <v>1.0</v>
      </c>
      <c r="G52" s="15">
        <f>G53+G56</f>
      </c>
      <c r="I52" s="17" t="n">
        <v>43.0</v>
      </c>
      <c r="J52" s="18" t="n">
        <v>2.0</v>
      </c>
    </row>
    <row r="53" ht="42.0" customHeight="true">
      <c r="A53" s="10"/>
      <c r="B53" s="11"/>
      <c r="C53" s="11" t="s">
        <v>25</v>
      </c>
      <c r="D53" s="11"/>
      <c r="E53" s="12" t="s">
        <v>13</v>
      </c>
      <c r="F53" s="13" t="n">
        <v>1.0</v>
      </c>
      <c r="G53" s="15">
        <f>G54+G55</f>
      </c>
      <c r="I53" s="17" t="n">
        <v>44.0</v>
      </c>
      <c r="J53" s="18" t="n">
        <v>3.0</v>
      </c>
    </row>
    <row r="54" ht="42.0" customHeight="true">
      <c r="A54" s="10"/>
      <c r="B54" s="11"/>
      <c r="C54" s="11"/>
      <c r="D54" s="11" t="s">
        <v>26</v>
      </c>
      <c r="E54" s="12" t="s">
        <v>17</v>
      </c>
      <c r="F54" s="13" t="n">
        <v>20.0</v>
      </c>
      <c r="G54" s="16"/>
      <c r="I54" s="17" t="n">
        <v>45.0</v>
      </c>
      <c r="J54" s="18" t="n">
        <v>4.0</v>
      </c>
    </row>
    <row r="55" ht="42.0" customHeight="true">
      <c r="A55" s="10"/>
      <c r="B55" s="11"/>
      <c r="C55" s="11"/>
      <c r="D55" s="11" t="s">
        <v>27</v>
      </c>
      <c r="E55" s="12" t="s">
        <v>17</v>
      </c>
      <c r="F55" s="13" t="n">
        <v>10.0</v>
      </c>
      <c r="G55" s="16"/>
      <c r="I55" s="17" t="n">
        <v>46.0</v>
      </c>
      <c r="J55" s="18" t="n">
        <v>4.0</v>
      </c>
    </row>
    <row r="56" ht="42.0" customHeight="true">
      <c r="A56" s="10"/>
      <c r="B56" s="11"/>
      <c r="C56" s="11" t="s">
        <v>55</v>
      </c>
      <c r="D56" s="11"/>
      <c r="E56" s="12" t="s">
        <v>13</v>
      </c>
      <c r="F56" s="13" t="n">
        <v>1.0</v>
      </c>
      <c r="G56" s="15">
        <f>G57+G58</f>
      </c>
      <c r="I56" s="17" t="n">
        <v>47.0</v>
      </c>
      <c r="J56" s="18" t="n">
        <v>3.0</v>
      </c>
    </row>
    <row r="57" ht="42.0" customHeight="true">
      <c r="A57" s="10"/>
      <c r="B57" s="11"/>
      <c r="C57" s="11"/>
      <c r="D57" s="11" t="s">
        <v>56</v>
      </c>
      <c r="E57" s="12" t="s">
        <v>29</v>
      </c>
      <c r="F57" s="13" t="n">
        <v>25.0</v>
      </c>
      <c r="G57" s="16"/>
      <c r="I57" s="17" t="n">
        <v>48.0</v>
      </c>
      <c r="J57" s="18" t="n">
        <v>4.0</v>
      </c>
    </row>
    <row r="58" ht="42.0" customHeight="true">
      <c r="A58" s="10"/>
      <c r="B58" s="11"/>
      <c r="C58" s="11"/>
      <c r="D58" s="11" t="s">
        <v>57</v>
      </c>
      <c r="E58" s="12" t="s">
        <v>29</v>
      </c>
      <c r="F58" s="13" t="n">
        <v>25.0</v>
      </c>
      <c r="G58" s="16"/>
      <c r="I58" s="17" t="n">
        <v>49.0</v>
      </c>
      <c r="J58" s="18" t="n">
        <v>4.0</v>
      </c>
    </row>
    <row r="59" ht="42.0" customHeight="true">
      <c r="A59" s="10"/>
      <c r="B59" s="11" t="s">
        <v>58</v>
      </c>
      <c r="C59" s="11"/>
      <c r="D59" s="11"/>
      <c r="E59" s="12" t="s">
        <v>13</v>
      </c>
      <c r="F59" s="13" t="n">
        <v>1.0</v>
      </c>
      <c r="G59" s="15">
        <f>G60</f>
      </c>
      <c r="I59" s="17" t="n">
        <v>50.0</v>
      </c>
      <c r="J59" s="18" t="n">
        <v>2.0</v>
      </c>
    </row>
    <row r="60" ht="42.0" customHeight="true">
      <c r="A60" s="10"/>
      <c r="B60" s="11"/>
      <c r="C60" s="11" t="s">
        <v>58</v>
      </c>
      <c r="D60" s="11"/>
      <c r="E60" s="12" t="s">
        <v>13</v>
      </c>
      <c r="F60" s="13" t="n">
        <v>1.0</v>
      </c>
      <c r="G60" s="15">
        <f>G61+G62</f>
      </c>
      <c r="I60" s="17" t="n">
        <v>51.0</v>
      </c>
      <c r="J60" s="18" t="n">
        <v>3.0</v>
      </c>
    </row>
    <row r="61" ht="42.0" customHeight="true">
      <c r="A61" s="10"/>
      <c r="B61" s="11"/>
      <c r="C61" s="11"/>
      <c r="D61" s="11" t="s">
        <v>59</v>
      </c>
      <c r="E61" s="12" t="s">
        <v>33</v>
      </c>
      <c r="F61" s="13" t="n">
        <v>3.0</v>
      </c>
      <c r="G61" s="16"/>
      <c r="I61" s="17" t="n">
        <v>52.0</v>
      </c>
      <c r="J61" s="18" t="n">
        <v>4.0</v>
      </c>
    </row>
    <row r="62" ht="42.0" customHeight="true">
      <c r="A62" s="10"/>
      <c r="B62" s="11"/>
      <c r="C62" s="11"/>
      <c r="D62" s="11" t="s">
        <v>60</v>
      </c>
      <c r="E62" s="12" t="s">
        <v>33</v>
      </c>
      <c r="F62" s="13" t="n">
        <v>4.0</v>
      </c>
      <c r="G62" s="16"/>
      <c r="I62" s="17" t="n">
        <v>53.0</v>
      </c>
      <c r="J62" s="18" t="n">
        <v>4.0</v>
      </c>
    </row>
    <row r="63" ht="42.0" customHeight="true">
      <c r="A63" s="10"/>
      <c r="B63" s="11" t="s">
        <v>61</v>
      </c>
      <c r="C63" s="11"/>
      <c r="D63" s="11"/>
      <c r="E63" s="12" t="s">
        <v>13</v>
      </c>
      <c r="F63" s="13" t="n">
        <v>1.0</v>
      </c>
      <c r="G63" s="15">
        <f>G64</f>
      </c>
      <c r="I63" s="17" t="n">
        <v>54.0</v>
      </c>
      <c r="J63" s="18" t="n">
        <v>2.0</v>
      </c>
    </row>
    <row r="64" ht="42.0" customHeight="true">
      <c r="A64" s="10"/>
      <c r="B64" s="11"/>
      <c r="C64" s="11" t="s">
        <v>62</v>
      </c>
      <c r="D64" s="11"/>
      <c r="E64" s="12" t="s">
        <v>13</v>
      </c>
      <c r="F64" s="13" t="n">
        <v>1.0</v>
      </c>
      <c r="G64" s="15">
        <f>G65+G66+G67+G68+G69+G70</f>
      </c>
      <c r="I64" s="17" t="n">
        <v>55.0</v>
      </c>
      <c r="J64" s="18" t="n">
        <v>3.0</v>
      </c>
    </row>
    <row r="65" ht="42.0" customHeight="true">
      <c r="A65" s="10"/>
      <c r="B65" s="11"/>
      <c r="C65" s="11"/>
      <c r="D65" s="11" t="s">
        <v>63</v>
      </c>
      <c r="E65" s="12" t="s">
        <v>33</v>
      </c>
      <c r="F65" s="13" t="n">
        <v>4.0</v>
      </c>
      <c r="G65" s="16"/>
      <c r="I65" s="17" t="n">
        <v>56.0</v>
      </c>
      <c r="J65" s="18" t="n">
        <v>4.0</v>
      </c>
    </row>
    <row r="66" ht="42.0" customHeight="true">
      <c r="A66" s="10"/>
      <c r="B66" s="11"/>
      <c r="C66" s="11"/>
      <c r="D66" s="11" t="s">
        <v>64</v>
      </c>
      <c r="E66" s="12" t="s">
        <v>29</v>
      </c>
      <c r="F66" s="13" t="n">
        <v>25.0</v>
      </c>
      <c r="G66" s="16"/>
      <c r="I66" s="17" t="n">
        <v>57.0</v>
      </c>
      <c r="J66" s="18" t="n">
        <v>4.0</v>
      </c>
    </row>
    <row r="67" ht="42.0" customHeight="true">
      <c r="A67" s="10"/>
      <c r="B67" s="11"/>
      <c r="C67" s="11"/>
      <c r="D67" s="11" t="s">
        <v>65</v>
      </c>
      <c r="E67" s="12" t="s">
        <v>17</v>
      </c>
      <c r="F67" s="13" t="n">
        <v>1.0</v>
      </c>
      <c r="G67" s="16"/>
      <c r="I67" s="17" t="n">
        <v>58.0</v>
      </c>
      <c r="J67" s="18" t="n">
        <v>4.0</v>
      </c>
    </row>
    <row r="68" ht="42.0" customHeight="true">
      <c r="A68" s="10"/>
      <c r="B68" s="11"/>
      <c r="C68" s="11"/>
      <c r="D68" s="11" t="s">
        <v>66</v>
      </c>
      <c r="E68" s="12" t="s">
        <v>17</v>
      </c>
      <c r="F68" s="13" t="n">
        <v>1.0</v>
      </c>
      <c r="G68" s="16"/>
      <c r="I68" s="17" t="n">
        <v>59.0</v>
      </c>
      <c r="J68" s="18" t="n">
        <v>4.0</v>
      </c>
    </row>
    <row r="69" ht="42.0" customHeight="true">
      <c r="A69" s="10"/>
      <c r="B69" s="11"/>
      <c r="C69" s="11"/>
      <c r="D69" s="11" t="s">
        <v>67</v>
      </c>
      <c r="E69" s="12" t="s">
        <v>17</v>
      </c>
      <c r="F69" s="14" t="n">
        <v>0.01</v>
      </c>
      <c r="G69" s="16"/>
      <c r="I69" s="17" t="n">
        <v>60.0</v>
      </c>
      <c r="J69" s="18" t="n">
        <v>4.0</v>
      </c>
    </row>
    <row r="70" ht="42.0" customHeight="true">
      <c r="A70" s="10"/>
      <c r="B70" s="11"/>
      <c r="C70" s="11"/>
      <c r="D70" s="11" t="s">
        <v>68</v>
      </c>
      <c r="E70" s="12" t="s">
        <v>17</v>
      </c>
      <c r="F70" s="13" t="n">
        <v>270.0</v>
      </c>
      <c r="G70" s="16"/>
      <c r="I70" s="17" t="n">
        <v>61.0</v>
      </c>
      <c r="J70" s="18" t="n">
        <v>4.0</v>
      </c>
    </row>
    <row r="71" ht="42.0" customHeight="true">
      <c r="A71" s="10"/>
      <c r="B71" s="11" t="s">
        <v>69</v>
      </c>
      <c r="C71" s="11"/>
      <c r="D71" s="11"/>
      <c r="E71" s="12" t="s">
        <v>13</v>
      </c>
      <c r="F71" s="13" t="n">
        <v>1.0</v>
      </c>
      <c r="G71" s="15">
        <f>G72+G82+G84</f>
      </c>
      <c r="I71" s="17" t="n">
        <v>62.0</v>
      </c>
      <c r="J71" s="18" t="n">
        <v>2.0</v>
      </c>
    </row>
    <row r="72" ht="42.0" customHeight="true">
      <c r="A72" s="10"/>
      <c r="B72" s="11"/>
      <c r="C72" s="11" t="s">
        <v>70</v>
      </c>
      <c r="D72" s="11"/>
      <c r="E72" s="12" t="s">
        <v>13</v>
      </c>
      <c r="F72" s="13" t="n">
        <v>1.0</v>
      </c>
      <c r="G72" s="15">
        <f>G73+G74+G75+G76+G77+G78+G79+G80+G81</f>
      </c>
      <c r="I72" s="17" t="n">
        <v>63.0</v>
      </c>
      <c r="J72" s="18" t="n">
        <v>3.0</v>
      </c>
    </row>
    <row r="73" ht="42.0" customHeight="true">
      <c r="A73" s="10"/>
      <c r="B73" s="11"/>
      <c r="C73" s="11"/>
      <c r="D73" s="11" t="s">
        <v>71</v>
      </c>
      <c r="E73" s="12" t="s">
        <v>29</v>
      </c>
      <c r="F73" s="13" t="n">
        <v>111.0</v>
      </c>
      <c r="G73" s="16"/>
      <c r="I73" s="17" t="n">
        <v>64.0</v>
      </c>
      <c r="J73" s="18" t="n">
        <v>4.0</v>
      </c>
    </row>
    <row r="74" ht="42.0" customHeight="true">
      <c r="A74" s="10"/>
      <c r="B74" s="11"/>
      <c r="C74" s="11"/>
      <c r="D74" s="11" t="s">
        <v>72</v>
      </c>
      <c r="E74" s="12" t="s">
        <v>53</v>
      </c>
      <c r="F74" s="13" t="n">
        <v>180.0</v>
      </c>
      <c r="G74" s="16"/>
      <c r="I74" s="17" t="n">
        <v>65.0</v>
      </c>
      <c r="J74" s="18" t="n">
        <v>4.0</v>
      </c>
    </row>
    <row r="75" ht="42.0" customHeight="true">
      <c r="A75" s="10"/>
      <c r="B75" s="11"/>
      <c r="C75" s="11"/>
      <c r="D75" s="11" t="s">
        <v>73</v>
      </c>
      <c r="E75" s="12" t="s">
        <v>29</v>
      </c>
      <c r="F75" s="13" t="n">
        <v>540.0</v>
      </c>
      <c r="G75" s="16"/>
      <c r="I75" s="17" t="n">
        <v>66.0</v>
      </c>
      <c r="J75" s="18" t="n">
        <v>4.0</v>
      </c>
    </row>
    <row r="76" ht="42.0" customHeight="true">
      <c r="A76" s="10"/>
      <c r="B76" s="11"/>
      <c r="C76" s="11"/>
      <c r="D76" s="11" t="s">
        <v>72</v>
      </c>
      <c r="E76" s="12" t="s">
        <v>53</v>
      </c>
      <c r="F76" s="13" t="n">
        <v>47.0</v>
      </c>
      <c r="G76" s="16"/>
      <c r="I76" s="17" t="n">
        <v>67.0</v>
      </c>
      <c r="J76" s="18" t="n">
        <v>4.0</v>
      </c>
    </row>
    <row r="77" ht="42.0" customHeight="true">
      <c r="A77" s="10"/>
      <c r="B77" s="11"/>
      <c r="C77" s="11"/>
      <c r="D77" s="11" t="s">
        <v>74</v>
      </c>
      <c r="E77" s="12" t="s">
        <v>17</v>
      </c>
      <c r="F77" s="13" t="n">
        <v>40.0</v>
      </c>
      <c r="G77" s="16"/>
      <c r="I77" s="17" t="n">
        <v>68.0</v>
      </c>
      <c r="J77" s="18" t="n">
        <v>4.0</v>
      </c>
    </row>
    <row r="78" ht="42.0" customHeight="true">
      <c r="A78" s="10"/>
      <c r="B78" s="11"/>
      <c r="C78" s="11"/>
      <c r="D78" s="11" t="s">
        <v>75</v>
      </c>
      <c r="E78" s="12" t="s">
        <v>17</v>
      </c>
      <c r="F78" s="13" t="n">
        <v>90.0</v>
      </c>
      <c r="G78" s="16"/>
      <c r="I78" s="17" t="n">
        <v>69.0</v>
      </c>
      <c r="J78" s="18" t="n">
        <v>4.0</v>
      </c>
    </row>
    <row r="79" ht="42.0" customHeight="true">
      <c r="A79" s="10"/>
      <c r="B79" s="11"/>
      <c r="C79" s="11"/>
      <c r="D79" s="11" t="s">
        <v>76</v>
      </c>
      <c r="E79" s="12" t="s">
        <v>77</v>
      </c>
      <c r="F79" s="13" t="n">
        <v>1.0</v>
      </c>
      <c r="G79" s="16"/>
      <c r="I79" s="17" t="n">
        <v>70.0</v>
      </c>
      <c r="J79" s="18" t="n">
        <v>4.0</v>
      </c>
    </row>
    <row r="80" ht="42.0" customHeight="true">
      <c r="A80" s="10"/>
      <c r="B80" s="11"/>
      <c r="C80" s="11"/>
      <c r="D80" s="11" t="s">
        <v>72</v>
      </c>
      <c r="E80" s="12" t="s">
        <v>53</v>
      </c>
      <c r="F80" s="13" t="n">
        <v>45.0</v>
      </c>
      <c r="G80" s="16"/>
      <c r="I80" s="17" t="n">
        <v>71.0</v>
      </c>
      <c r="J80" s="18" t="n">
        <v>4.0</v>
      </c>
    </row>
    <row r="81" ht="42.0" customHeight="true">
      <c r="A81" s="10"/>
      <c r="B81" s="11"/>
      <c r="C81" s="11"/>
      <c r="D81" s="11" t="s">
        <v>72</v>
      </c>
      <c r="E81" s="12" t="s">
        <v>77</v>
      </c>
      <c r="F81" s="13" t="n">
        <v>4.0</v>
      </c>
      <c r="G81" s="16"/>
      <c r="I81" s="17" t="n">
        <v>72.0</v>
      </c>
      <c r="J81" s="18" t="n">
        <v>4.0</v>
      </c>
    </row>
    <row r="82" ht="42.0" customHeight="true">
      <c r="A82" s="10"/>
      <c r="B82" s="11"/>
      <c r="C82" s="11" t="s">
        <v>78</v>
      </c>
      <c r="D82" s="11"/>
      <c r="E82" s="12" t="s">
        <v>13</v>
      </c>
      <c r="F82" s="13" t="n">
        <v>1.0</v>
      </c>
      <c r="G82" s="15">
        <f>G83</f>
      </c>
      <c r="I82" s="17" t="n">
        <v>73.0</v>
      </c>
      <c r="J82" s="18" t="n">
        <v>3.0</v>
      </c>
    </row>
    <row r="83" ht="42.0" customHeight="true">
      <c r="A83" s="10"/>
      <c r="B83" s="11"/>
      <c r="C83" s="11"/>
      <c r="D83" s="11" t="s">
        <v>79</v>
      </c>
      <c r="E83" s="12" t="s">
        <v>80</v>
      </c>
      <c r="F83" s="13" t="n">
        <v>20.0</v>
      </c>
      <c r="G83" s="16"/>
      <c r="I83" s="17" t="n">
        <v>74.0</v>
      </c>
      <c r="J83" s="18" t="n">
        <v>4.0</v>
      </c>
    </row>
    <row r="84" ht="42.0" customHeight="true">
      <c r="A84" s="10"/>
      <c r="B84" s="11"/>
      <c r="C84" s="11" t="s">
        <v>81</v>
      </c>
      <c r="D84" s="11"/>
      <c r="E84" s="12" t="s">
        <v>13</v>
      </c>
      <c r="F84" s="13" t="n">
        <v>1.0</v>
      </c>
      <c r="G84" s="15">
        <f>G85</f>
      </c>
      <c r="I84" s="17" t="n">
        <v>75.0</v>
      </c>
      <c r="J84" s="18" t="n">
        <v>3.0</v>
      </c>
    </row>
    <row r="85" ht="42.0" customHeight="true">
      <c r="A85" s="10"/>
      <c r="B85" s="11"/>
      <c r="C85" s="11"/>
      <c r="D85" s="11" t="s">
        <v>82</v>
      </c>
      <c r="E85" s="12" t="s">
        <v>33</v>
      </c>
      <c r="F85" s="13" t="n">
        <v>20.0</v>
      </c>
      <c r="G85" s="16"/>
      <c r="I85" s="17" t="n">
        <v>76.0</v>
      </c>
      <c r="J85" s="18" t="n">
        <v>4.0</v>
      </c>
    </row>
    <row r="86" ht="42.0" customHeight="true">
      <c r="A86" s="10" t="s">
        <v>83</v>
      </c>
      <c r="B86" s="11"/>
      <c r="C86" s="11"/>
      <c r="D86" s="11"/>
      <c r="E86" s="12" t="s">
        <v>13</v>
      </c>
      <c r="F86" s="13" t="n">
        <v>1.0</v>
      </c>
      <c r="G86" s="15">
        <f>G11+G21+G26+G38+G49+G52+G59+G63+G71</f>
      </c>
      <c r="I86" s="17" t="n">
        <v>77.0</v>
      </c>
      <c r="J86" s="18" t="n">
        <v>20.0</v>
      </c>
    </row>
    <row r="87" ht="42.0" customHeight="true">
      <c r="A87" s="10" t="s">
        <v>84</v>
      </c>
      <c r="B87" s="11"/>
      <c r="C87" s="11"/>
      <c r="D87" s="11"/>
      <c r="E87" s="12" t="s">
        <v>13</v>
      </c>
      <c r="F87" s="13" t="n">
        <v>1.0</v>
      </c>
      <c r="G87" s="15">
        <f>G88+G95</f>
      </c>
      <c r="I87" s="17" t="n">
        <v>78.0</v>
      </c>
      <c r="J87" s="18" t="n">
        <v>200.0</v>
      </c>
    </row>
    <row r="88" ht="42.0" customHeight="true">
      <c r="A88" s="10"/>
      <c r="B88" s="11" t="s">
        <v>85</v>
      </c>
      <c r="C88" s="11"/>
      <c r="D88" s="11"/>
      <c r="E88" s="12" t="s">
        <v>13</v>
      </c>
      <c r="F88" s="13" t="n">
        <v>1.0</v>
      </c>
      <c r="G88" s="15">
        <f>G89+G91</f>
      </c>
      <c r="I88" s="17" t="n">
        <v>79.0</v>
      </c>
      <c r="J88" s="18" t="n">
        <v>2.0</v>
      </c>
    </row>
    <row r="89" ht="42.0" customHeight="true">
      <c r="A89" s="10"/>
      <c r="B89" s="11"/>
      <c r="C89" s="11" t="s">
        <v>86</v>
      </c>
      <c r="D89" s="11"/>
      <c r="E89" s="12" t="s">
        <v>13</v>
      </c>
      <c r="F89" s="13" t="n">
        <v>1.0</v>
      </c>
      <c r="G89" s="15">
        <f>G90</f>
      </c>
      <c r="I89" s="17" t="n">
        <v>80.0</v>
      </c>
      <c r="J89" s="18" t="n">
        <v>3.0</v>
      </c>
    </row>
    <row r="90" ht="42.0" customHeight="true">
      <c r="A90" s="10"/>
      <c r="B90" s="11"/>
      <c r="C90" s="11"/>
      <c r="D90" s="11" t="s">
        <v>87</v>
      </c>
      <c r="E90" s="12" t="s">
        <v>88</v>
      </c>
      <c r="F90" s="13" t="n">
        <v>19.0</v>
      </c>
      <c r="G90" s="16"/>
      <c r="I90" s="17" t="n">
        <v>81.0</v>
      </c>
      <c r="J90" s="18" t="n">
        <v>4.0</v>
      </c>
    </row>
    <row r="91" ht="42.0" customHeight="true">
      <c r="A91" s="10"/>
      <c r="B91" s="11"/>
      <c r="C91" s="11" t="s">
        <v>89</v>
      </c>
      <c r="D91" s="11"/>
      <c r="E91" s="12" t="s">
        <v>13</v>
      </c>
      <c r="F91" s="13" t="n">
        <v>1.0</v>
      </c>
      <c r="G91" s="15">
        <f>G92+G93+G94</f>
      </c>
      <c r="I91" s="17" t="n">
        <v>82.0</v>
      </c>
      <c r="J91" s="18" t="n">
        <v>3.0</v>
      </c>
    </row>
    <row r="92" ht="42.0" customHeight="true">
      <c r="A92" s="10"/>
      <c r="B92" s="11"/>
      <c r="C92" s="11"/>
      <c r="D92" s="11" t="s">
        <v>90</v>
      </c>
      <c r="E92" s="12" t="s">
        <v>29</v>
      </c>
      <c r="F92" s="13" t="n">
        <v>600.0</v>
      </c>
      <c r="G92" s="16"/>
      <c r="I92" s="17" t="n">
        <v>83.0</v>
      </c>
      <c r="J92" s="18" t="n">
        <v>4.0</v>
      </c>
    </row>
    <row r="93" ht="42.0" customHeight="true">
      <c r="A93" s="10"/>
      <c r="B93" s="11"/>
      <c r="C93" s="11"/>
      <c r="D93" s="11" t="s">
        <v>91</v>
      </c>
      <c r="E93" s="12" t="s">
        <v>29</v>
      </c>
      <c r="F93" s="13" t="n">
        <v>600.0</v>
      </c>
      <c r="G93" s="16"/>
      <c r="I93" s="17" t="n">
        <v>84.0</v>
      </c>
      <c r="J93" s="18" t="n">
        <v>4.0</v>
      </c>
    </row>
    <row r="94" ht="42.0" customHeight="true">
      <c r="A94" s="10"/>
      <c r="B94" s="11"/>
      <c r="C94" s="11"/>
      <c r="D94" s="11" t="s">
        <v>92</v>
      </c>
      <c r="E94" s="12" t="s">
        <v>88</v>
      </c>
      <c r="F94" s="13" t="n">
        <v>5.0</v>
      </c>
      <c r="G94" s="16"/>
      <c r="I94" s="17" t="n">
        <v>85.0</v>
      </c>
      <c r="J94" s="18" t="n">
        <v>4.0</v>
      </c>
    </row>
    <row r="95" ht="42.0" customHeight="true">
      <c r="A95" s="10"/>
      <c r="B95" s="11" t="s">
        <v>93</v>
      </c>
      <c r="C95" s="11"/>
      <c r="D95" s="11"/>
      <c r="E95" s="12" t="s">
        <v>13</v>
      </c>
      <c r="F95" s="13" t="n">
        <v>1.0</v>
      </c>
      <c r="G95" s="16"/>
      <c r="I95" s="17" t="n">
        <v>86.0</v>
      </c>
      <c r="J95" s="18"/>
    </row>
    <row r="96" ht="42.0" customHeight="true">
      <c r="A96" s="10" t="s">
        <v>94</v>
      </c>
      <c r="B96" s="11"/>
      <c r="C96" s="11"/>
      <c r="D96" s="11"/>
      <c r="E96" s="12" t="s">
        <v>13</v>
      </c>
      <c r="F96" s="13" t="n">
        <v>1.0</v>
      </c>
      <c r="G96" s="15">
        <f>G86+G87</f>
      </c>
      <c r="I96" s="17" t="n">
        <v>87.0</v>
      </c>
      <c r="J96" s="18"/>
    </row>
    <row r="97" ht="42.0" customHeight="true">
      <c r="A97" s="10"/>
      <c r="B97" s="11" t="s">
        <v>95</v>
      </c>
      <c r="C97" s="11"/>
      <c r="D97" s="11"/>
      <c r="E97" s="12" t="s">
        <v>13</v>
      </c>
      <c r="F97" s="13" t="n">
        <v>1.0</v>
      </c>
      <c r="G97" s="16"/>
      <c r="I97" s="17" t="n">
        <v>88.0</v>
      </c>
      <c r="J97" s="18" t="n">
        <v>210.0</v>
      </c>
    </row>
    <row r="98" ht="42.0" customHeight="true">
      <c r="A98" s="10" t="s">
        <v>96</v>
      </c>
      <c r="B98" s="11"/>
      <c r="C98" s="11"/>
      <c r="D98" s="11"/>
      <c r="E98" s="12" t="s">
        <v>13</v>
      </c>
      <c r="F98" s="13" t="n">
        <v>1.0</v>
      </c>
      <c r="G98" s="15">
        <f>G86+G87+G97</f>
      </c>
      <c r="I98" s="17" t="n">
        <v>89.0</v>
      </c>
      <c r="J98" s="18"/>
    </row>
    <row r="99" ht="42.0" customHeight="true">
      <c r="A99" s="10"/>
      <c r="B99" s="11" t="s">
        <v>97</v>
      </c>
      <c r="C99" s="11"/>
      <c r="D99" s="11"/>
      <c r="E99" s="12" t="s">
        <v>13</v>
      </c>
      <c r="F99" s="13" t="n">
        <v>1.0</v>
      </c>
      <c r="G99" s="16"/>
      <c r="I99" s="17" t="n">
        <v>90.0</v>
      </c>
      <c r="J99" s="18" t="n">
        <v>220.0</v>
      </c>
    </row>
    <row r="100" ht="42.0" customHeight="true">
      <c r="A100" s="10" t="s">
        <v>98</v>
      </c>
      <c r="B100" s="11"/>
      <c r="C100" s="11"/>
      <c r="D100" s="11"/>
      <c r="E100" s="12" t="s">
        <v>13</v>
      </c>
      <c r="F100" s="13" t="n">
        <v>1.0</v>
      </c>
      <c r="G100" s="15">
        <f>G98+G99</f>
      </c>
      <c r="I100" s="17" t="n">
        <v>91.0</v>
      </c>
      <c r="J100" s="18" t="n">
        <v>30.0</v>
      </c>
    </row>
    <row r="101" ht="42.0" customHeight="true">
      <c r="A101" s="19" t="s">
        <v>99</v>
      </c>
      <c r="B101" s="20"/>
      <c r="C101" s="20"/>
      <c r="D101" s="20"/>
      <c r="E101" s="21" t="s">
        <v>100</v>
      </c>
      <c r="F101" s="22" t="s">
        <v>100</v>
      </c>
      <c r="G101" s="24">
        <f>G100</f>
      </c>
      <c r="I101" s="26" t="n">
        <v>92.0</v>
      </c>
      <c r="J101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C17:D17"/>
    <mergeCell ref="D18"/>
    <mergeCell ref="D19"/>
    <mergeCell ref="D20"/>
    <mergeCell ref="B21:D21"/>
    <mergeCell ref="C22:D22"/>
    <mergeCell ref="D23"/>
    <mergeCell ref="D24"/>
    <mergeCell ref="D25"/>
    <mergeCell ref="B26:D26"/>
    <mergeCell ref="C27:D27"/>
    <mergeCell ref="D28"/>
    <mergeCell ref="D29"/>
    <mergeCell ref="D30"/>
    <mergeCell ref="D31"/>
    <mergeCell ref="D32"/>
    <mergeCell ref="D33"/>
    <mergeCell ref="D34"/>
    <mergeCell ref="D35"/>
    <mergeCell ref="D36"/>
    <mergeCell ref="D37"/>
    <mergeCell ref="B38:D38"/>
    <mergeCell ref="C39:D39"/>
    <mergeCell ref="D40"/>
    <mergeCell ref="D41"/>
    <mergeCell ref="C42:D42"/>
    <mergeCell ref="D43"/>
    <mergeCell ref="C44:D44"/>
    <mergeCell ref="D45"/>
    <mergeCell ref="D46"/>
    <mergeCell ref="D47"/>
    <mergeCell ref="D48"/>
    <mergeCell ref="B49:D49"/>
    <mergeCell ref="C50:D50"/>
    <mergeCell ref="D51"/>
    <mergeCell ref="B52:D52"/>
    <mergeCell ref="C53:D53"/>
    <mergeCell ref="D54"/>
    <mergeCell ref="D55"/>
    <mergeCell ref="C56:D56"/>
    <mergeCell ref="D57"/>
    <mergeCell ref="D58"/>
    <mergeCell ref="B59:D59"/>
    <mergeCell ref="C60:D60"/>
    <mergeCell ref="D61"/>
    <mergeCell ref="D62"/>
    <mergeCell ref="B63:D63"/>
    <mergeCell ref="C64:D64"/>
    <mergeCell ref="D65"/>
    <mergeCell ref="D66"/>
    <mergeCell ref="D67"/>
    <mergeCell ref="D68"/>
    <mergeCell ref="D69"/>
    <mergeCell ref="D70"/>
    <mergeCell ref="B71:D71"/>
    <mergeCell ref="C72:D72"/>
    <mergeCell ref="D73"/>
    <mergeCell ref="D74"/>
    <mergeCell ref="D75"/>
    <mergeCell ref="D76"/>
    <mergeCell ref="D77"/>
    <mergeCell ref="D78"/>
    <mergeCell ref="D79"/>
    <mergeCell ref="D80"/>
    <mergeCell ref="D81"/>
    <mergeCell ref="C82:D82"/>
    <mergeCell ref="D83"/>
    <mergeCell ref="C84:D84"/>
    <mergeCell ref="D85"/>
    <mergeCell ref="A86:D86"/>
    <mergeCell ref="A87:D87"/>
    <mergeCell ref="B88:D88"/>
    <mergeCell ref="C89:D89"/>
    <mergeCell ref="D90"/>
    <mergeCell ref="C91:D91"/>
    <mergeCell ref="D92"/>
    <mergeCell ref="D93"/>
    <mergeCell ref="D94"/>
    <mergeCell ref="B95:D95"/>
    <mergeCell ref="A96:D96"/>
    <mergeCell ref="B97:D97"/>
    <mergeCell ref="A98:D98"/>
    <mergeCell ref="B99:D99"/>
    <mergeCell ref="A100:D100"/>
    <mergeCell ref="A101:D101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2023-03-09T08:58:54Z</dcterms:created>
  <dc:creator>Apache POI</dc:creator>
</cp:coreProperties>
</file>