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<sst xmlns="http://schemas.openxmlformats.org/spreadsheetml/2006/main" count="197" uniqueCount="101">
  <si>
    <t>工事費内訳書</t>
  </si>
  <si>
    <t>住　　　　所</t>
  </si>
  <si>
    <t>商号又は名称</t>
  </si>
  <si>
    <t>代 表 者 名</t>
  </si>
  <si>
    <t>工 事 名</t>
  </si>
  <si>
    <t>Ｒ４波土　長泉寺谷川　海・多良　河川工事（担い手確保型）（着手日指定型）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</si>
  <si>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</si>
  <si>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</si>
  <si>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</si>
  <si>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</si>
  <si>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</si>
  <si>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</si>
  <si>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</si>
  <si>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</si>
  <si>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</si>
  <si>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</si>
  <si>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右岸</t>
  </si>
  <si>
    <t>m3</t>
  </si>
  <si>
    <t>積込(ﾙｰｽﾞ)</t>
  </si>
  <si>
    <t>掘削
　左岸</t>
  </si>
  <si>
    <t>土砂等運搬</t>
  </si>
  <si>
    <t>残土処理工</t>
  </si>
  <si>
    <t xml:space="preserve">積込(ﾙｰｽﾞ)　</t>
  </si>
  <si>
    <t>残土等処分</t>
  </si>
  <si>
    <t>護岸基礎工</t>
  </si>
  <si>
    <t>作業土工</t>
  </si>
  <si>
    <t>床掘り</t>
  </si>
  <si>
    <t>埋戻し</t>
  </si>
  <si>
    <t>基面整正</t>
  </si>
  <si>
    <t>m2</t>
  </si>
  <si>
    <t>法覆護岸工</t>
  </si>
  <si>
    <t>ｺﾝｸﾘｰﾄﾌﾞﾛｯｸ工(間知ﾌﾞﾛｯｸ張)</t>
  </si>
  <si>
    <t>ｺﾝｸﾘｰﾄﾌﾞﾛｯｸ基礎</t>
  </si>
  <si>
    <t>m</t>
  </si>
  <si>
    <t>間知ﾌﾞﾛｯｸ張</t>
  </si>
  <si>
    <t>目地板</t>
  </si>
  <si>
    <t>天端ｺﾝｸﾘｰﾄ</t>
  </si>
  <si>
    <t xml:space="preserve">目地板　</t>
  </si>
  <si>
    <t>小口止ｺﾝｸﾘｰﾄ　
　1号</t>
  </si>
  <si>
    <t>小口止ｺﾝｸﾘｰﾄ　
　2号</t>
  </si>
  <si>
    <t>小口止ｺﾝｸﾘｰﾄ　
　3号</t>
  </si>
  <si>
    <t>小口止ｺﾝｸﾘｰﾄ　
　4号</t>
  </si>
  <si>
    <t>小口止ｺﾝｸﾘｰﾄ　
　5号</t>
  </si>
  <si>
    <t>擁壁護岸工</t>
  </si>
  <si>
    <t>場所打擁壁工(構造物単位)</t>
  </si>
  <si>
    <t>重力式擁壁</t>
  </si>
  <si>
    <t>場所打擁壁工</t>
  </si>
  <si>
    <t>基礎材</t>
  </si>
  <si>
    <t>ｺﾝｸﾘｰﾄ</t>
  </si>
  <si>
    <t>型枠</t>
  </si>
  <si>
    <t>根固め工</t>
  </si>
  <si>
    <t>沈床工</t>
  </si>
  <si>
    <t xml:space="preserve">袋詰玉石　</t>
  </si>
  <si>
    <t>袋</t>
  </si>
  <si>
    <t>付帯道路工</t>
  </si>
  <si>
    <t>ｱｽﾌｧﾙﾄ舗装工</t>
  </si>
  <si>
    <t>上層路盤(車道･路肩部)</t>
  </si>
  <si>
    <t>表層(車道･路肩部)</t>
  </si>
  <si>
    <t xml:space="preserve">付帯工　</t>
  </si>
  <si>
    <t xml:space="preserve">1号管渠復旧　</t>
  </si>
  <si>
    <t xml:space="preserve">2号管渠復旧　</t>
  </si>
  <si>
    <t>構造物撤去工</t>
  </si>
  <si>
    <t>構造物取壊し工</t>
  </si>
  <si>
    <t>舗装版切断</t>
  </si>
  <si>
    <t>舗装版破砕</t>
  </si>
  <si>
    <t xml:space="preserve">殻運搬　</t>
  </si>
  <si>
    <t xml:space="preserve">殻処分　</t>
  </si>
  <si>
    <t xml:space="preserve">汚泥処理　</t>
  </si>
  <si>
    <t>ｺﾝｸﾘｰﾄ取壊し運搬処理</t>
  </si>
  <si>
    <t>仮設工</t>
  </si>
  <si>
    <t>工事用道路工</t>
  </si>
  <si>
    <t>敷鉄板</t>
  </si>
  <si>
    <t xml:space="preserve">土のう　</t>
  </si>
  <si>
    <t xml:space="preserve">基面整正　</t>
  </si>
  <si>
    <t xml:space="preserve">盛土　</t>
  </si>
  <si>
    <t xml:space="preserve">土砂等運搬　</t>
  </si>
  <si>
    <t xml:space="preserve">廃プラ運搬処理　</t>
  </si>
  <si>
    <t>回</t>
  </si>
  <si>
    <t>水替工</t>
  </si>
  <si>
    <t>ﾎﾟﾝﾌﾟ排水</t>
  </si>
  <si>
    <t>日</t>
  </si>
  <si>
    <t>汚濁防止工</t>
  </si>
  <si>
    <t>汚濁防止ﾌｪﾝｽ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</si>
  <si>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</si>
  <si>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</si>
  <si>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</si>
  <si>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</si>
  <si>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</si>
  <si>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</si>
  <si>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</si>
  <si>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 xml:space="preserve">除根　</t>
  </si>
  <si>
    <t>運搬（伐木除根）</t>
  </si>
  <si>
    <t xml:space="preserve">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</si>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</sst>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G11+G21+G26+G38+G49+G52+G59+G63+G71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640.0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17</v>
      </c>
      <c r="F19" s="13" t="n">
        <v>640.0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710.0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370.0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290.0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150.0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G28+G29+G30+G31+G32+G33+G34+G35+G36+G37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182.0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29</v>
      </c>
      <c r="F29" s="13" t="n">
        <v>873.0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29</v>
      </c>
      <c r="F30" s="13" t="n">
        <v>31.0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14.0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29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G39+G42+G44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25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27</v>
      </c>
      <c r="E40" s="12" t="s">
        <v>17</v>
      </c>
      <c r="F40" s="13" t="n">
        <v>20.0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28</v>
      </c>
      <c r="E41" s="12" t="s">
        <v>29</v>
      </c>
      <c r="F41" s="13" t="n">
        <v>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17</v>
      </c>
      <c r="F43" s="13" t="n">
        <v>14.0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46</v>
      </c>
      <c r="D44" s="11"/>
      <c r="E44" s="12" t="s">
        <v>13</v>
      </c>
      <c r="F44" s="13" t="n">
        <v>1.0</v>
      </c>
      <c r="G44" s="15">
        <f>G45+G46+G47+G48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47</v>
      </c>
      <c r="E45" s="12" t="s">
        <v>29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17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35</v>
      </c>
      <c r="E47" s="12" t="s">
        <v>29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29</v>
      </c>
      <c r="F48" s="13" t="n">
        <v>12.0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50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51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52</v>
      </c>
      <c r="E51" s="12" t="s">
        <v>53</v>
      </c>
      <c r="F51" s="13" t="n">
        <v>107.0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54</v>
      </c>
      <c r="C52" s="11"/>
      <c r="D52" s="11"/>
      <c r="E52" s="12" t="s">
        <v>13</v>
      </c>
      <c r="F52" s="13" t="n">
        <v>1.0</v>
      </c>
      <c r="G52" s="15">
        <f>G53+G56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25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26</v>
      </c>
      <c r="E54" s="12" t="s">
        <v>17</v>
      </c>
      <c r="F54" s="13" t="n">
        <v>20.0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27</v>
      </c>
      <c r="E55" s="12" t="s">
        <v>17</v>
      </c>
      <c r="F55" s="13" t="n">
        <v>10.0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55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56</v>
      </c>
      <c r="E57" s="12" t="s">
        <v>29</v>
      </c>
      <c r="F57" s="13" t="n">
        <v>25.0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57</v>
      </c>
      <c r="E58" s="12" t="s">
        <v>29</v>
      </c>
      <c r="F58" s="13" t="n">
        <v>25.0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58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58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59</v>
      </c>
      <c r="E61" s="12" t="s">
        <v>33</v>
      </c>
      <c r="F61" s="13" t="n">
        <v>3.0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60</v>
      </c>
      <c r="E62" s="12" t="s">
        <v>33</v>
      </c>
      <c r="F62" s="13" t="n">
        <v>4.0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61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62</v>
      </c>
      <c r="D64" s="11"/>
      <c r="E64" s="12" t="s">
        <v>13</v>
      </c>
      <c r="F64" s="13" t="n">
        <v>1.0</v>
      </c>
      <c r="G64" s="15">
        <f>G65+G66+G67+G68+G69+G70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63</v>
      </c>
      <c r="E65" s="12" t="s">
        <v>33</v>
      </c>
      <c r="F65" s="13" t="n">
        <v>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64</v>
      </c>
      <c r="E66" s="12" t="s">
        <v>29</v>
      </c>
      <c r="F66" s="13" t="n">
        <v>25.0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65</v>
      </c>
      <c r="E67" s="12" t="s">
        <v>17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66</v>
      </c>
      <c r="E68" s="12" t="s">
        <v>17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67</v>
      </c>
      <c r="E69" s="12" t="s">
        <v>17</v>
      </c>
      <c r="F69" s="14" t="n">
        <v>0.01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68</v>
      </c>
      <c r="E70" s="12" t="s">
        <v>17</v>
      </c>
      <c r="F70" s="13" t="n">
        <v>270.0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69</v>
      </c>
      <c r="C71" s="11"/>
      <c r="D71" s="11"/>
      <c r="E71" s="12" t="s">
        <v>13</v>
      </c>
      <c r="F71" s="13" t="n">
        <v>1.0</v>
      </c>
      <c r="G71" s="15">
        <f>G72+G82+G84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70</v>
      </c>
      <c r="D72" s="11"/>
      <c r="E72" s="12" t="s">
        <v>13</v>
      </c>
      <c r="F72" s="13" t="n">
        <v>1.0</v>
      </c>
      <c r="G72" s="15">
        <f>G73+G74+G75+G76+G77+G78+G79+G80+G81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71</v>
      </c>
      <c r="E73" s="12" t="s">
        <v>29</v>
      </c>
      <c r="F73" s="13" t="n">
        <v>111.0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72</v>
      </c>
      <c r="E74" s="12" t="s">
        <v>53</v>
      </c>
      <c r="F74" s="13" t="n">
        <v>180.0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73</v>
      </c>
      <c r="E75" s="12" t="s">
        <v>29</v>
      </c>
      <c r="F75" s="13" t="n">
        <v>540.0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72</v>
      </c>
      <c r="E76" s="12" t="s">
        <v>53</v>
      </c>
      <c r="F76" s="13" t="n">
        <v>47.0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74</v>
      </c>
      <c r="E77" s="12" t="s">
        <v>17</v>
      </c>
      <c r="F77" s="13" t="n">
        <v>40.0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75</v>
      </c>
      <c r="E78" s="12" t="s">
        <v>17</v>
      </c>
      <c r="F78" s="13" t="n">
        <v>90.0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76</v>
      </c>
      <c r="E79" s="12" t="s">
        <v>77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72</v>
      </c>
      <c r="E80" s="12" t="s">
        <v>53</v>
      </c>
      <c r="F80" s="13" t="n">
        <v>45.0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72</v>
      </c>
      <c r="E81" s="12" t="s">
        <v>77</v>
      </c>
      <c r="F81" s="13" t="n">
        <v>4.0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78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79</v>
      </c>
      <c r="E83" s="12" t="s">
        <v>80</v>
      </c>
      <c r="F83" s="13" t="n">
        <v>20.0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81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82</v>
      </c>
      <c r="E85" s="12" t="s">
        <v>33</v>
      </c>
      <c r="F85" s="13" t="n">
        <v>20.0</v>
      </c>
      <c r="G85" s="16"/>
      <c r="I85" s="17" t="n">
        <v>76.0</v>
      </c>
      <c r="J85" s="18" t="n">
        <v>4.0</v>
      </c>
    </row>
    <row r="86" ht="42.0" customHeight="true">
      <c r="A86" s="10" t="s">
        <v>83</v>
      </c>
      <c r="B86" s="11"/>
      <c r="C86" s="11"/>
      <c r="D86" s="11"/>
      <c r="E86" s="12" t="s">
        <v>13</v>
      </c>
      <c r="F86" s="13" t="n">
        <v>1.0</v>
      </c>
      <c r="G86" s="15">
        <f>G11+G21+G26+G38+G49+G52+G59+G63+G71</f>
      </c>
      <c r="I86" s="17" t="n">
        <v>77.0</v>
      </c>
      <c r="J86" s="18" t="n">
        <v>20.0</v>
      </c>
    </row>
    <row r="87" ht="42.0" customHeight="true">
      <c r="A87" s="10" t="s">
        <v>84</v>
      </c>
      <c r="B87" s="11"/>
      <c r="C87" s="11"/>
      <c r="D87" s="11"/>
      <c r="E87" s="12" t="s">
        <v>13</v>
      </c>
      <c r="F87" s="13" t="n">
        <v>1.0</v>
      </c>
      <c r="G87" s="15">
        <f>G88+G95</f>
      </c>
      <c r="I87" s="17" t="n">
        <v>78.0</v>
      </c>
      <c r="J87" s="18" t="n">
        <v>200.0</v>
      </c>
    </row>
    <row r="88" ht="42.0" customHeight="true">
      <c r="A88" s="10"/>
      <c r="B88" s="11" t="s">
        <v>85</v>
      </c>
      <c r="C88" s="11"/>
      <c r="D88" s="11"/>
      <c r="E88" s="12" t="s">
        <v>13</v>
      </c>
      <c r="F88" s="13" t="n">
        <v>1.0</v>
      </c>
      <c r="G88" s="15">
        <f>G89+G91</f>
      </c>
      <c r="I88" s="17" t="n">
        <v>79.0</v>
      </c>
      <c r="J88" s="18" t="n">
        <v>2.0</v>
      </c>
    </row>
    <row r="89" ht="42.0" customHeight="true">
      <c r="A89" s="10"/>
      <c r="B89" s="11"/>
      <c r="C89" s="11" t="s">
        <v>86</v>
      </c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87</v>
      </c>
      <c r="E90" s="12" t="s">
        <v>88</v>
      </c>
      <c r="F90" s="13" t="n">
        <v>19.0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89</v>
      </c>
      <c r="D91" s="11"/>
      <c r="E91" s="12" t="s">
        <v>13</v>
      </c>
      <c r="F91" s="13" t="n">
        <v>1.0</v>
      </c>
      <c r="G91" s="15">
        <f>G92+G93+G94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90</v>
      </c>
      <c r="E92" s="12" t="s">
        <v>29</v>
      </c>
      <c r="F92" s="13" t="n">
        <v>600.0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91</v>
      </c>
      <c r="E93" s="12" t="s">
        <v>29</v>
      </c>
      <c r="F93" s="13" t="n">
        <v>600.0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92</v>
      </c>
      <c r="E94" s="12" t="s">
        <v>88</v>
      </c>
      <c r="F94" s="13" t="n">
        <v>5.0</v>
      </c>
      <c r="G94" s="16"/>
      <c r="I94" s="17" t="n">
        <v>85.0</v>
      </c>
      <c r="J94" s="18" t="n">
        <v>4.0</v>
      </c>
    </row>
    <row r="95" ht="42.0" customHeight="true">
      <c r="A95" s="10"/>
      <c r="B95" s="11" t="s">
        <v>93</v>
      </c>
      <c r="C95" s="11"/>
      <c r="D95" s="11"/>
      <c r="E95" s="12" t="s">
        <v>13</v>
      </c>
      <c r="F95" s="13" t="n">
        <v>1.0</v>
      </c>
      <c r="G95" s="16"/>
      <c r="I95" s="17" t="n">
        <v>86.0</v>
      </c>
      <c r="J95" s="18"/>
    </row>
    <row r="96" ht="42.0" customHeight="true">
      <c r="A96" s="10" t="s">
        <v>94</v>
      </c>
      <c r="B96" s="11"/>
      <c r="C96" s="11"/>
      <c r="D96" s="11"/>
      <c r="E96" s="12" t="s">
        <v>13</v>
      </c>
      <c r="F96" s="13" t="n">
        <v>1.0</v>
      </c>
      <c r="G96" s="15">
        <f>G86+G87</f>
      </c>
      <c r="I96" s="17" t="n">
        <v>87.0</v>
      </c>
      <c r="J96" s="18"/>
    </row>
    <row r="97" ht="42.0" customHeight="true">
      <c r="A97" s="10"/>
      <c r="B97" s="11" t="s">
        <v>95</v>
      </c>
      <c r="C97" s="11"/>
      <c r="D97" s="11"/>
      <c r="E97" s="12" t="s">
        <v>13</v>
      </c>
      <c r="F97" s="13" t="n">
        <v>1.0</v>
      </c>
      <c r="G97" s="16"/>
      <c r="I97" s="17" t="n">
        <v>88.0</v>
      </c>
      <c r="J97" s="18" t="n">
        <v>210.0</v>
      </c>
    </row>
    <row r="98" ht="42.0" customHeight="true">
      <c r="A98" s="10" t="s">
        <v>96</v>
      </c>
      <c r="B98" s="11"/>
      <c r="C98" s="11"/>
      <c r="D98" s="11"/>
      <c r="E98" s="12" t="s">
        <v>13</v>
      </c>
      <c r="F98" s="13" t="n">
        <v>1.0</v>
      </c>
      <c r="G98" s="15">
        <f>G86+G87+G97</f>
      </c>
      <c r="I98" s="17" t="n">
        <v>89.0</v>
      </c>
      <c r="J98" s="18"/>
    </row>
    <row r="99" ht="42.0" customHeight="true">
      <c r="A99" s="10"/>
      <c r="B99" s="11" t="s">
        <v>97</v>
      </c>
      <c r="C99" s="11"/>
      <c r="D99" s="11"/>
      <c r="E99" s="12" t="s">
        <v>13</v>
      </c>
      <c r="F99" s="13" t="n">
        <v>1.0</v>
      </c>
      <c r="G99" s="16"/>
      <c r="I99" s="17" t="n">
        <v>90.0</v>
      </c>
      <c r="J99" s="18" t="n">
        <v>220.0</v>
      </c>
    </row>
    <row r="100" ht="42.0" customHeight="true">
      <c r="A100" s="10" t="s">
        <v>98</v>
      </c>
      <c r="B100" s="11"/>
      <c r="C100" s="11"/>
      <c r="D100" s="11"/>
      <c r="E100" s="12" t="s">
        <v>13</v>
      </c>
      <c r="F100" s="13" t="n">
        <v>1.0</v>
      </c>
      <c r="G100" s="15">
        <f>G98+G99</f>
      </c>
      <c r="I100" s="17" t="n">
        <v>91.0</v>
      </c>
      <c r="J100" s="18" t="n">
        <v>30.0</v>
      </c>
    </row>
    <row r="101" ht="42.0" customHeight="true">
      <c r="A101" s="19" t="s">
        <v>99</v>
      </c>
      <c r="B101" s="20"/>
      <c r="C101" s="20"/>
      <c r="D101" s="20"/>
      <c r="E101" s="21" t="s">
        <v>100</v>
      </c>
      <c r="F101" s="22" t="s">
        <v>100</v>
      </c>
      <c r="G101" s="24">
        <f>G100</f>
      </c>
      <c r="I101" s="26" t="n">
        <v>92.0</v>
      </c>
      <c r="J10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B21: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B38:D38"/>
    <mergeCell ref="C39:D39"/>
    <mergeCell ref="D40"/>
    <mergeCell ref="D41"/>
    <mergeCell ref="C42:D42"/>
    <mergeCell ref="D43"/>
    <mergeCell ref="C44:D44"/>
    <mergeCell ref="D45"/>
    <mergeCell ref="D46"/>
    <mergeCell ref="D47"/>
    <mergeCell ref="D48"/>
    <mergeCell ref="B49:D49"/>
    <mergeCell ref="C50:D50"/>
    <mergeCell ref="D51"/>
    <mergeCell ref="B52:D52"/>
    <mergeCell ref="C53:D53"/>
    <mergeCell ref="D54"/>
    <mergeCell ref="D55"/>
    <mergeCell ref="C56:D56"/>
    <mergeCell ref="D57"/>
    <mergeCell ref="D58"/>
    <mergeCell ref="B59:D59"/>
    <mergeCell ref="C60:D60"/>
    <mergeCell ref="D61"/>
    <mergeCell ref="D62"/>
    <mergeCell ref="B63:D63"/>
    <mergeCell ref="C64:D64"/>
    <mergeCell ref="D65"/>
    <mergeCell ref="D66"/>
    <mergeCell ref="D67"/>
    <mergeCell ref="D68"/>
    <mergeCell ref="D69"/>
    <mergeCell ref="D70"/>
    <mergeCell ref="B71:D71"/>
    <mergeCell ref="C72:D72"/>
    <mergeCell ref="D73"/>
    <mergeCell ref="D74"/>
    <mergeCell ref="D75"/>
    <mergeCell ref="D76"/>
    <mergeCell ref="D77"/>
    <mergeCell ref="D78"/>
    <mergeCell ref="D79"/>
    <mergeCell ref="D80"/>
    <mergeCell ref="D81"/>
    <mergeCell ref="C82:D82"/>
    <mergeCell ref="D83"/>
    <mergeCell ref="C84:D84"/>
    <mergeCell ref="D85"/>
    <mergeCell ref="A86:D86"/>
    <mergeCell ref="A87:D87"/>
    <mergeCell ref="B88:D88"/>
    <mergeCell ref="C89:D89"/>
    <mergeCell ref="D90"/>
    <mergeCell ref="C91:D91"/>
    <mergeCell ref="D92"/>
    <mergeCell ref="D93"/>
    <mergeCell ref="D94"/>
    <mergeCell ref="B95:D95"/>
    <mergeCell ref="A96:D96"/>
    <mergeCell ref="B97:D97"/>
    <mergeCell ref="A98:D98"/>
    <mergeCell ref="B99:D99"/>
    <mergeCell ref="A100:D100"/>
    <mergeCell ref="A101:D10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2023-03-09T08:58:54Z</dcterms:created>
  <dc:creator>Apache POI</dc:creator>
</cp:coreProperties>
</file>